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<sst xmlns="http://schemas.openxmlformats.org/spreadsheetml/2006/main" uniqueCount="44">
  <si>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</si>
  <si>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</si>
  <si>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</si>
  <si>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</si>
  <si>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</si>
  <si>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</si>
  <si>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</si>
  <si>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</si>
  <si>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</si>
  <si>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</si>
  <si>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</si>
  <si>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</si>
  <si>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</si>
  <si>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Пуллер для застёжки-молнии</t>
  </si>
  <si>
    <t>https://beloptovik.ru/catalog/product/144195/</t>
  </si>
  <si>
    <t>Шильд металлический - машина, 40х11.5мм.</t>
  </si>
  <si>
    <t>https://beloptovik.ru/catalog/product/144293/</t>
  </si>
  <si>
    <t>Шильд металлический - фура, 40х12.7 мм.</t>
  </si>
  <si>
    <t>https://beloptovik.ru/catalog/product/144294/</t>
  </si>
  <si>
    <t>Шильд металлический - поезд, 35х25мм.</t>
  </si>
  <si>
    <t>https://beloptovik.ru/catalog/product/144295/</t>
  </si>
  <si>
    <t>ЗУБР</t>
  </si>
  <si>
    <t>Дренажный насос для грязной воды ЗУБР НПГ-М1-550, 550 Вт, 160 л/мин, погружной, НПГ-М1-550</t>
  </si>
  <si>
    <t>https://beloptovik.ru/catalog/product/115249/</t>
  </si>
  <si>
    <t>Дренажный насос для грязной воды ЗУБР НПГ-М1-900, 900 Вт, 230 л/мин, погружной, НПГ-М1-900</t>
  </si>
  <si>
    <t>https://beloptovik.ru/catalog/product/115251/</t>
  </si>
  <si>
    <t>ВИХРЬ</t>
  </si>
  <si>
    <t>Машина шлифовальная угловая, 800 Вт, диск 125 мм, 11000 об/мин, ВИХРЬ УШМ-125/800 72/12/9</t>
  </si>
  <si>
    <t>https://beloptovik.ru/catalog/product/115236/</t>
  </si>
  <si>
    <t>Перфоратор сетевой, 1000 Вт, 1100 об/мин, 4900 уд/мин, патрон SDS PLUS, ВИХРЬ П-1000К 72/3/7</t>
  </si>
  <si>
    <t>https://beloptovik.ru/catalog/product/115237/</t>
  </si>
  <si>
    <t>Рубанок электрический СЕТЕВОЙ, 800 Вт, 16000 об/мин, глубина 2 мм, ширина 82 мм, ВИХРЬ Р-82/800 72/5/1</t>
  </si>
  <si>
    <t>https://beloptovik.ru/catalog/product/115238/</t>
  </si>
  <si>
    <t>Компрессор ВИХРЬ КМП-300/50, 2000 Вт, рабочее давление 8 бар, объем 50 л, 300 л/мин, 2,7 л.с., 74/3/4</t>
  </si>
  <si>
    <t>https://beloptovik.ru/catalog/product/115276/</t>
  </si>
  <si>
    <t>Скважинный насос ВИХРЬ СН-60B, 370 Вт, диаметр насоса 75 мм, глубина погружения 35 м, 25 л/мин, 68/3/8</t>
  </si>
  <si>
    <t>https://beloptovik.ru/catalog/product/115281/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</si>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</sst>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b68825037f64ca95690b945a3d160b44.jpg"/><Relationship Id="rId3" Type="http://schemas.openxmlformats.org/officeDocument/2006/relationships/image" Target="../media/313144544864acce72b53902ec844de1.jpg"/><Relationship Id="rId4" Type="http://schemas.openxmlformats.org/officeDocument/2006/relationships/image" Target="../media/a8e9d9d1c02d81e45d2c8be59dc07542.jpg"/><Relationship Id="rId5" Type="http://schemas.openxmlformats.org/officeDocument/2006/relationships/image" Target="../media/18a5976119825c1061f7ae896c9bb4b9.jpg"/><Relationship Id="rId6" Type="http://schemas.openxmlformats.org/officeDocument/2006/relationships/image" Target="../media/e951afadc1e898fccddaebcae3fc0611.jpg"/><Relationship Id="rId7" Type="http://schemas.openxmlformats.org/officeDocument/2006/relationships/image" Target="../media/fc9feb6ddabc5d5225ca375a92a74e0f.jpg"/><Relationship Id="rId8" Type="http://schemas.openxmlformats.org/officeDocument/2006/relationships/image" Target="../media/7cc401c75f7e43b253d4c74ffb231287.jpg"/><Relationship Id="rId9" Type="http://schemas.openxmlformats.org/officeDocument/2006/relationships/image" Target="../media/53b427e6f504ac985abd5498cc0fd095.jpg"/><Relationship Id="rId10" Type="http://schemas.openxmlformats.org/officeDocument/2006/relationships/image" Target="../media/71b382c385640a223a116063d3d0fff5.jpg"/><Relationship Id="rId11" Type="http://schemas.openxmlformats.org/officeDocument/2006/relationships/image" Target="../media/f09418ee8f0a8fdcca3200b8e2552a13.jpg"/><Relationship Id="rId12" Type="http://schemas.openxmlformats.org/officeDocument/2006/relationships/image" Target="../media/f49a04f86e18cbd4c326c024d4682d4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44195/" TargetMode="External"/><Relationship Id="rId_hyperlink_2" Type="http://schemas.openxmlformats.org/officeDocument/2006/relationships/hyperlink" Target="https://beloptovik.ru/catalog/product/144293/" TargetMode="External"/><Relationship Id="rId_hyperlink_3" Type="http://schemas.openxmlformats.org/officeDocument/2006/relationships/hyperlink" Target="https://beloptovik.ru/catalog/product/144294/" TargetMode="External"/><Relationship Id="rId_hyperlink_4" Type="http://schemas.openxmlformats.org/officeDocument/2006/relationships/hyperlink" Target="https://beloptovik.ru/catalog/product/144295/" TargetMode="External"/><Relationship Id="rId_hyperlink_5" Type="http://schemas.openxmlformats.org/officeDocument/2006/relationships/hyperlink" Target="https://beloptovik.ru/catalog/product/115249/" TargetMode="External"/><Relationship Id="rId_hyperlink_6" Type="http://schemas.openxmlformats.org/officeDocument/2006/relationships/hyperlink" Target="https://beloptovik.ru/catalog/product/115251/" TargetMode="External"/><Relationship Id="rId_hyperlink_7" Type="http://schemas.openxmlformats.org/officeDocument/2006/relationships/hyperlink" Target="https://beloptovik.ru/catalog/product/115236/" TargetMode="External"/><Relationship Id="rId_hyperlink_8" Type="http://schemas.openxmlformats.org/officeDocument/2006/relationships/hyperlink" Target="https://beloptovik.ru/catalog/product/115237/" TargetMode="External"/><Relationship Id="rId_hyperlink_9" Type="http://schemas.openxmlformats.org/officeDocument/2006/relationships/hyperlink" Target="https://beloptovik.ru/catalog/product/115238/" TargetMode="External"/><Relationship Id="rId_hyperlink_10" Type="http://schemas.openxmlformats.org/officeDocument/2006/relationships/hyperlink" Target="https://beloptovik.ru/catalog/product/115276/" TargetMode="External"/><Relationship Id="rId_hyperlink_11" Type="http://schemas.openxmlformats.org/officeDocument/2006/relationships/hyperlink" Target="https://beloptovik.ru/catalog/product/115281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1"/>
  <sheetViews>
    <sheetView tabSelected="1" workbookViewId="0" showGridLines="true" showRowColHeaders="1">
      <pane ySplit="3" topLeftCell="A4" activePane="bottomLeft" state="frozen"/>
      <selection pane="bottomLeft" activeCell="A21" sqref="A21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144195</v>
      </c>
      <c r="B8" s="12"/>
      <c r="C8" s="12" t="s">
        <v>13</v>
      </c>
      <c r="D8" s="13" t="s">
        <v>14</v>
      </c>
      <c r="E8" s="14">
        <v>4093.02</v>
      </c>
      <c r="F8" s="12">
        <v>43.0</v>
      </c>
      <c r="G8" s="12">
        <v>0</v>
      </c>
      <c r="H8" s="12">
        <f>F8*G8</f>
        <v>0</v>
      </c>
    </row>
    <row r="9" spans="1:8" customHeight="1" ht="90">
      <c r="A9" s="12">
        <v>144293</v>
      </c>
      <c r="B9" s="12"/>
      <c r="C9" s="12" t="s">
        <v>15</v>
      </c>
      <c r="D9" s="13" t="s">
        <v>16</v>
      </c>
      <c r="E9" s="14">
        <v>4102.09</v>
      </c>
      <c r="F9" s="12">
        <v>98.0</v>
      </c>
      <c r="G9" s="12">
        <v>0</v>
      </c>
      <c r="H9" s="12">
        <f>F9*G9</f>
        <v>0</v>
      </c>
    </row>
    <row r="10" spans="1:8" customHeight="1" ht="90">
      <c r="A10" s="12">
        <v>144294</v>
      </c>
      <c r="B10" s="12"/>
      <c r="C10" s="12" t="s">
        <v>17</v>
      </c>
      <c r="D10" s="13" t="s">
        <v>18</v>
      </c>
      <c r="E10" s="14">
        <v>4101.09</v>
      </c>
      <c r="F10" s="12">
        <v>98.0</v>
      </c>
      <c r="G10" s="12">
        <v>0</v>
      </c>
      <c r="H10" s="12">
        <f>F10*G10</f>
        <v>0</v>
      </c>
    </row>
    <row r="11" spans="1:8" customHeight="1" ht="90">
      <c r="A11" s="12">
        <v>144295</v>
      </c>
      <c r="B11" s="12"/>
      <c r="C11" s="12" t="s">
        <v>19</v>
      </c>
      <c r="D11" s="13" t="s">
        <v>20</v>
      </c>
      <c r="E11" s="14">
        <v>4103.09</v>
      </c>
      <c r="F11" s="12">
        <v>98.0</v>
      </c>
      <c r="G11" s="12">
        <v>0</v>
      </c>
      <c r="H11" s="12">
        <f>F11*G11</f>
        <v>0</v>
      </c>
    </row>
    <row r="12" spans="1:8">
      <c r="A12" s="8" t="s">
        <v>21</v>
      </c>
      <c r="B12" s="9"/>
      <c r="C12" s="9"/>
      <c r="D12" s="9"/>
      <c r="E12" s="9"/>
      <c r="F12" s="9"/>
      <c r="G12" s="9"/>
      <c r="H12" s="9"/>
    </row>
    <row r="13" spans="1:8" customHeight="1" ht="90">
      <c r="A13" s="12">
        <v>115249</v>
      </c>
      <c r="B13" s="12"/>
      <c r="C13" s="12" t="s">
        <v>22</v>
      </c>
      <c r="D13" s="13" t="s">
        <v>23</v>
      </c>
      <c r="E13" s="14">
        <v>671139</v>
      </c>
      <c r="F13" s="12">
        <v>5719.0</v>
      </c>
      <c r="G13" s="12">
        <v>0</v>
      </c>
      <c r="H13" s="12">
        <f>F13*G13</f>
        <v>0</v>
      </c>
    </row>
    <row r="14" spans="1:8" customHeight="1" ht="90">
      <c r="A14" s="12">
        <v>115251</v>
      </c>
      <c r="B14" s="12"/>
      <c r="C14" s="12" t="s">
        <v>24</v>
      </c>
      <c r="D14" s="13" t="s">
        <v>25</v>
      </c>
      <c r="E14" s="14">
        <v>671141</v>
      </c>
      <c r="F14" s="12">
        <v>8207.0</v>
      </c>
      <c r="G14" s="12">
        <v>0</v>
      </c>
      <c r="H14" s="12">
        <f>F14*G14</f>
        <v>0</v>
      </c>
    </row>
    <row r="15" spans="1:8">
      <c r="A15" s="8" t="s">
        <v>26</v>
      </c>
      <c r="B15" s="9"/>
      <c r="C15" s="9"/>
      <c r="D15" s="9"/>
      <c r="E15" s="9"/>
      <c r="F15" s="9"/>
      <c r="G15" s="9"/>
      <c r="H15" s="9"/>
    </row>
    <row r="16" spans="1:8" customHeight="1" ht="90">
      <c r="A16" s="12">
        <v>115236</v>
      </c>
      <c r="B16" s="12"/>
      <c r="C16" s="12" t="s">
        <v>27</v>
      </c>
      <c r="D16" s="13" t="s">
        <v>28</v>
      </c>
      <c r="E16" s="14">
        <v>671123</v>
      </c>
      <c r="F16" s="12">
        <v>2819.0</v>
      </c>
      <c r="G16" s="12">
        <v>0</v>
      </c>
      <c r="H16" s="12">
        <f>F16*G16</f>
        <v>0</v>
      </c>
    </row>
    <row r="17" spans="1:8" customHeight="1" ht="90">
      <c r="A17" s="12">
        <v>115237</v>
      </c>
      <c r="B17" s="12"/>
      <c r="C17" s="12" t="s">
        <v>29</v>
      </c>
      <c r="D17" s="13" t="s">
        <v>30</v>
      </c>
      <c r="E17" s="14">
        <v>671125</v>
      </c>
      <c r="F17" s="12">
        <v>7939.0</v>
      </c>
      <c r="G17" s="12">
        <v>0</v>
      </c>
      <c r="H17" s="12">
        <f>F17*G17</f>
        <v>0</v>
      </c>
    </row>
    <row r="18" spans="1:8" customHeight="1" ht="90">
      <c r="A18" s="12">
        <v>115238</v>
      </c>
      <c r="B18" s="12"/>
      <c r="C18" s="12" t="s">
        <v>31</v>
      </c>
      <c r="D18" s="13" t="s">
        <v>32</v>
      </c>
      <c r="E18" s="14">
        <v>671127</v>
      </c>
      <c r="F18" s="12">
        <v>4875.0</v>
      </c>
      <c r="G18" s="12">
        <v>0</v>
      </c>
      <c r="H18" s="12">
        <f>F18*G18</f>
        <v>0</v>
      </c>
    </row>
    <row r="19" spans="1:8" customHeight="1" ht="90">
      <c r="A19" s="12">
        <v>115276</v>
      </c>
      <c r="B19" s="12"/>
      <c r="C19" s="12" t="s">
        <v>33</v>
      </c>
      <c r="D19" s="13" t="s">
        <v>34</v>
      </c>
      <c r="E19" s="14">
        <v>671208</v>
      </c>
      <c r="F19" s="12">
        <v>18807.0</v>
      </c>
      <c r="G19" s="12">
        <v>0</v>
      </c>
      <c r="H19" s="12">
        <f>F19*G19</f>
        <v>0</v>
      </c>
    </row>
    <row r="20" spans="1:8" customHeight="1" ht="90">
      <c r="A20" s="12">
        <v>115281</v>
      </c>
      <c r="B20" s="12"/>
      <c r="C20" s="12" t="s">
        <v>35</v>
      </c>
      <c r="D20" s="13" t="s">
        <v>36</v>
      </c>
      <c r="E20" s="14">
        <v>671221</v>
      </c>
      <c r="F20" s="12">
        <v>7939.0</v>
      </c>
      <c r="G20" s="12">
        <v>0</v>
      </c>
      <c r="H20" s="12">
        <f>F20*G20</f>
        <v>0</v>
      </c>
    </row>
    <row r="21" spans="1:8">
      <c r="A21" s="16" t="s">
        <v>37</v>
      </c>
      <c r="B21" s="15"/>
      <c r="C21" s="15"/>
      <c r="D21" s="15"/>
      <c r="E21" s="15"/>
      <c r="F21" s="15"/>
      <c r="G21" s="15">
        <f>SUM(G4:G20)</f>
        <v>0</v>
      </c>
      <c r="H21" s="15">
        <f>SUM(H4:H20)</f>
        <v>0</v>
      </c>
    </row>
  </sheetData>
  <mergeCells>
    <mergeCell ref="A1:B1"/>
    <mergeCell ref="A2:B2"/>
    <mergeCell ref="C1:H1"/>
    <mergeCell ref="D2:H2"/>
    <mergeCell ref="A6:H6"/>
    <mergeCell ref="A7:H7"/>
    <mergeCell ref="A12:H12"/>
    <mergeCell ref="A15:H15"/>
    <mergeCell ref="A21:F21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3" r:id="rId_hyperlink_5"/>
    <hyperlink ref="D14" r:id="rId_hyperlink_6"/>
    <hyperlink ref="D16" r:id="rId_hyperlink_7"/>
    <hyperlink ref="D17" r:id="rId_hyperlink_8"/>
    <hyperlink ref="D18" r:id="rId_hyperlink_9"/>
    <hyperlink ref="D19" r:id="rId_hyperlink_10"/>
    <hyperlink ref="D20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38</v>
      </c>
    </row>
    <row r="2" spans="1:1">
      <c r="A2" t="s">
        <v>39</v>
      </c>
    </row>
    <row r="3" spans="1:1">
      <c r="A3" s="10" t="s">
        <v>40</v>
      </c>
    </row>
    <row r="4" spans="1:1">
      <c r="A4" t="s">
        <v>41</v>
      </c>
    </row>
    <row r="5" spans="1:1">
      <c r="A5" t="s">
        <v>42</v>
      </c>
    </row>
    <row r="6" spans="1:1">
      <c r="A6"/>
    </row>
    <row r="7" spans="1:1">
      <c r="A7" s="11" t="s">
        <v>43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2025-10-29T05:28:47+03:00</dcterms:created>
  <dcterms:modified xsi:type="dcterms:W3CDTF">2025-10-29T05:28:47+03:00</dcterms:modified>
  <dc:title>Untitled Spreadsheet</dc:title>
  <dc:description/>
  <dc:subject/>
  <cp:keywords/>
  <cp:category/>
</cp:coreProperties>
</file>