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Товары" sheetId="1" r:id="rId4"/>
    <sheet name="Реквизиты" sheetId="2" r:id="rId5"/>
    <sheet name="Worksheet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<sst xmlns="http://schemas.openxmlformats.org/spreadsheetml/2006/main" uniqueCount="44">
  <si>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+7 (499) 113-14-14</t>
  </si>
  <si>
    <t>Реквизиты</t>
  </si>
  <si>
    <t>Здравствуй, дорогой наш оптовый Покупатель! Мы очень рады, что Вы обратились к нашему сайту. Уверены, Вам понравятся ассортимент и условия нашей компании! 
Каждый день мы работаем над качественным улучшением сервиса, находим новые интересные товары по приятной цене, 
выполняем работу по законному ввозу товаров в страну (уплачивая все налоги и экологические сборы), 
наш товар имеет все необходимые документы подтверждающие качество, перед отгрузкой обязательно осуществляем контроль качества, 
работаем над развитием сайта и доступным донесением характеристик до Вашего конечного клиента.
Будем рады видеть Вас в числе наших постоянных покупателей.</t>
  </si>
  <si>
    <t>ID</t>
  </si>
  <si>
    <t>Изображение</t>
  </si>
  <si>
    <t>Наименование</t>
  </si>
  <si>
    <t>Ссылка</t>
  </si>
  <si>
    <t>Артикул</t>
  </si>
  <si>
    <t>Оптовая цена, RUB</t>
  </si>
  <si>
    <t>Кол-во единиц в заказе</t>
  </si>
  <si>
    <t>Сумма заказа, RUB</t>
  </si>
  <si>
    <t>Основной ассортимент</t>
  </si>
  <si>
    <t>No name</t>
  </si>
  <si>
    <t>Металлический шильд с цветным ремешком (съёмный), цвет в ассортименте / Поможет повысить узнаваемость бренда</t>
  </si>
  <si>
    <t>https://beloptovik.ru/catalog/product/112239/</t>
  </si>
  <si>
    <t>ЗУБР</t>
  </si>
  <si>
    <t>Дренажный насос для грязной воды ЗУБР НПГ-М1-550, 550 Вт, 160 л/мин, погружной, НПГ-М1-550</t>
  </si>
  <si>
    <t>https://beloptovik.ru/catalog/product/115249/</t>
  </si>
  <si>
    <t>Дренажный насос для грязной воды ЗУБР НПГ-М1-900, 900 Вт, 230 л/мин, погружной, НПГ-М1-900</t>
  </si>
  <si>
    <t>https://beloptovik.ru/catalog/product/115251/</t>
  </si>
  <si>
    <t>ВИХРЬ</t>
  </si>
  <si>
    <t>Дрель-шуруповерт безударная АККУМУЛЯТОРНАЯ, с двумя аккумуляторами 2 Ач, 18 В, ВИХРЬ ДА-18Л-2К, 72/14/9</t>
  </si>
  <si>
    <t>https://beloptovik.ru/catalog/product/115235/</t>
  </si>
  <si>
    <t>Машина шлифовальная угловая, 800 Вт, диск 125 мм, 11000 об/мин, ВИХРЬ УШМ-125/800 72/12/9</t>
  </si>
  <si>
    <t>https://beloptovik.ru/catalog/product/115236/</t>
  </si>
  <si>
    <t>Перфоратор сетевой, 1000 Вт, 1100 об/мин, 4900 уд/мин, патрон SDS PLUS, ВИХРЬ П-1000К 72/3/7</t>
  </si>
  <si>
    <t>https://beloptovik.ru/catalog/product/115237/</t>
  </si>
  <si>
    <t>Рубанок электрический СЕТЕВОЙ, 800 Вт, 16000 об/мин, глубина 2 мм, ширина 82 мм, ВИХРЬ Р-82/800 72/5/1</t>
  </si>
  <si>
    <t>https://beloptovik.ru/catalog/product/115238/</t>
  </si>
  <si>
    <t>Гайковёрт электрический СЕТЕВОЙ, 1100 Вт, 2500 об/мин, 350 Нм, ВИХРЬ ГС-1100 72/24/1</t>
  </si>
  <si>
    <t>https://beloptovik.ru/catalog/product/115239/</t>
  </si>
  <si>
    <t>Компрессор ВИХРЬ КМП-300/50, 2000 Вт, рабочее давление 8 бар, объем 50 л, 300 л/мин, 2,7 л.с., 74/3/4</t>
  </si>
  <si>
    <t>https://beloptovik.ru/catalog/product/115276/</t>
  </si>
  <si>
    <t>Скважинный насос ВИХРЬ СН-60B, 370 Вт, диаметр насоса 75 мм, глубина погружения 35 м, 25 л/мин, 68/3/8</t>
  </si>
  <si>
    <t>https://beloptovik.ru/catalog/product/115281/</t>
  </si>
  <si>
    <t>Пылесос хозяйственный ВИХРЬ СП-1500/30 1500 Вт, сухая/влажная уборка, сила всасывания 300 Вт, бак 30 л, 72/19/2</t>
  </si>
  <si>
    <t>https://beloptovik.ru/catalog/product/117557/</t>
  </si>
  <si>
    <t>ИТОГО ПО ЗАКАЗУ:</t>
  </si>
  <si>
    <t>Индивидуальный предприниматель Клементьева Виктория Евгеньевна
Юридический/почтовый адрес: 442537, Пензенская область, г.Кузнецк, ул. Победы, дом 58. кв.29.
ИНН 731304577431  ОГРН 320583500038601
Расчетный счет №: 40802810648000020816  в ПЕНЗЕНСКОЕ ОТДЕЛЕНИЕ N8624 ПАО СБЕРБАНК Г. Пенза .  БИК: 045655635.
Корреспондентский счет 30101810000000000635
Тел. +7 499 113-14-14  Эл.почта: info@beloptovik.ru</t>
  </si>
  <si>
    <t>Для связи с нами в WhatsApp:</t>
  </si>
  <si>
    <t>https://wa.me/79778021153</t>
  </si>
  <si>
    <t>При оплате по безналичному расчету к оптовой цене добавляется 12%</t>
  </si>
  <si>
    <t>Минимальная сумма оптового заказа - 10 000,00 RUB</t>
  </si>
  <si>
    <t>ООО «БелОптовик»
Юридический адрес: 109387, Россия, г.Москва,
вн.тер.г. Муниципальный округ Люблино, ул.Краснодарская,
д. 17, помещ. 1п
Адрес ПВЗ : г.Москва ул.Нижния поля д.27, 
Адрес склад: г.Москва ул.Верхние поля д.56 стр.6 
ИНН: 9723239220, КПП: 772301001
ОГРН: 1247700611509, банковские реквизиты:
ПАО Сбербанк. БИК: 044525225
р/с 40702810138000506787, к/с 30101 810 4 0000 0000225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</si>
</sst>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single"/>
      <sz val="13"/>
      <color rgb="FF0000FF"/>
      <name val="Calibri"/>
    </font>
    <font>
      <b val="1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/>
    </fill>
    <fill>
      <patternFill patternType="solid">
        <fgColor rgb="FFeaf3d6"/>
        <bgColor rgb="FF000000"/>
      </patternFill>
    </fill>
    <fill>
      <patternFill patternType="solid">
        <fgColor rgb="FF00ff7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7ed08c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vertical="bottom" textRotation="0" wrapText="true" shrinkToFit="false"/>
    </xf>
    <xf xfId="0" fontId="3" numFmtId="0" fillId="2" borderId="0" applyFont="1" applyNumberFormat="0" applyFill="1" applyBorder="0" applyAlignment="0"/>
    <xf xfId="0" fontId="4" numFmtId="0" fillId="2" borderId="0" applyFont="1" applyNumberFormat="0" applyFill="1" applyBorder="0" applyAlignment="0"/>
    <xf xfId="0" fontId="5" numFmtId="0" fillId="2" borderId="0" applyFont="1" applyNumberFormat="0" applyFill="1" applyBorder="0" applyAlignment="1">
      <alignment horizontal="right" vertical="bottom" textRotation="0" wrapText="false" shrinkToFit="false"/>
    </xf>
    <xf xfId="0" fontId="3" numFmtId="0" fillId="3" borderId="0" applyFont="1" applyNumberFormat="0" applyFill="1" applyBorder="0" applyAlignment="1">
      <alignment horizontal="center" vertical="center" textRotation="0" wrapText="true" shrinkToFit="false"/>
    </xf>
    <xf xfId="0" fontId="6" numFmtId="0" fillId="4" borderId="0" applyFont="1" applyNumberFormat="0" applyFill="1" applyBorder="0" applyAlignment="0"/>
    <xf xfId="0" fontId="3" numFmtId="0" fillId="5" borderId="0" applyFont="1" applyNumberFormat="0" applyFill="1" applyBorder="0" applyAlignment="0"/>
    <xf xfId="0" fontId="0" numFmtId="0" fillId="5" borderId="0" applyFont="0" applyNumberFormat="0" applyFill="1" applyBorder="0" applyAlignment="0"/>
    <xf xfId="0" fontId="7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7" numFmtId="0" fillId="0" borderId="0" applyFont="1" applyNumberFormat="0" applyFill="0" applyBorder="0" applyAlignment="1">
      <alignment vertical="top" textRotation="0" wrapText="true" shrinkToFit="false"/>
    </xf>
    <xf xfId="0" fontId="0" numFmtId="0" fillId="0" borderId="0" applyFont="0" applyNumberFormat="0" applyFill="0" applyBorder="0" applyAlignment="1">
      <alignment horizontal="center" vertical="top" textRotation="0" wrapText="true" shrinkToFit="false"/>
    </xf>
    <xf xfId="0" fontId="1" numFmtId="0" fillId="4" borderId="0" applyFont="1" applyNumberFormat="0" applyFill="1" applyBorder="0" applyAlignment="0"/>
    <xf xfId="0" fontId="1" numFmtId="0" fillId="4" borderId="0" applyFont="1" applyNumberFormat="0" applyFill="1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db304ec8df84b3f8b51d66eeb486674.png"/><Relationship Id="rId2" Type="http://schemas.openxmlformats.org/officeDocument/2006/relationships/image" Target="../media/f71e13f69e914edb021f70eae7b9902b.jpg"/><Relationship Id="rId3" Type="http://schemas.openxmlformats.org/officeDocument/2006/relationships/image" Target="../media/e951afadc1e898fccddaebcae3fc0611.jpg"/><Relationship Id="rId4" Type="http://schemas.openxmlformats.org/officeDocument/2006/relationships/image" Target="../media/fc9feb6ddabc5d5225ca375a92a74e0f.jpg"/><Relationship Id="rId5" Type="http://schemas.openxmlformats.org/officeDocument/2006/relationships/image" Target="../media/f87fa2b8bbd5ce71b62b0eee9698de5c.jpg"/><Relationship Id="rId6" Type="http://schemas.openxmlformats.org/officeDocument/2006/relationships/image" Target="../media/7cc401c75f7e43b253d4c74ffb231287.jpg"/><Relationship Id="rId7" Type="http://schemas.openxmlformats.org/officeDocument/2006/relationships/image" Target="../media/53b427e6f504ac985abd5498cc0fd095.jpg"/><Relationship Id="rId8" Type="http://schemas.openxmlformats.org/officeDocument/2006/relationships/image" Target="../media/71b382c385640a223a116063d3d0fff5.jpg"/><Relationship Id="rId9" Type="http://schemas.openxmlformats.org/officeDocument/2006/relationships/image" Target="../media/28f9cef0989ebbcccc5cbbcf0acd8b10.jpg"/><Relationship Id="rId10" Type="http://schemas.openxmlformats.org/officeDocument/2006/relationships/image" Target="../media/f09418ee8f0a8fdcca3200b8e2552a13.jpg"/><Relationship Id="rId11" Type="http://schemas.openxmlformats.org/officeDocument/2006/relationships/image" Target="../media/f49a04f86e18cbd4c326c024d4682d48.jpg"/><Relationship Id="rId12" Type="http://schemas.openxmlformats.org/officeDocument/2006/relationships/image" Target="../media/96d545f3f36999746136c9e5f84361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1619250" cy="31432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7</xdr:row>
      <xdr:rowOff>47625</xdr:rowOff>
    </xdr:from>
    <xdr:ext cx="952500" cy="952500"/>
    <xdr:pic>
      <xdr:nvPicPr>
        <xdr:cNvPr id="2" name="Tovar" descr="Tovar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9</xdr:row>
      <xdr:rowOff>47625</xdr:rowOff>
    </xdr:from>
    <xdr:ext cx="952500" cy="952500"/>
    <xdr:pic>
      <xdr:nvPicPr>
        <xdr:cNvPr id="3" name="Tovar" descr="Tovar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10</xdr:row>
      <xdr:rowOff>47625</xdr:rowOff>
    </xdr:from>
    <xdr:ext cx="952500" cy="952500"/>
    <xdr:pic>
      <xdr:nvPicPr>
        <xdr:cNvPr id="4" name="Tovar" descr="Tovar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12</xdr:row>
      <xdr:rowOff>47625</xdr:rowOff>
    </xdr:from>
    <xdr:ext cx="952500" cy="952500"/>
    <xdr:pic>
      <xdr:nvPicPr>
        <xdr:cNvPr id="5" name="Tovar" descr="Tovar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13</xdr:row>
      <xdr:rowOff>47625</xdr:rowOff>
    </xdr:from>
    <xdr:ext cx="952500" cy="952500"/>
    <xdr:pic>
      <xdr:nvPicPr>
        <xdr:cNvPr id="6" name="Tovar" descr="Tovar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14</xdr:row>
      <xdr:rowOff>47625</xdr:rowOff>
    </xdr:from>
    <xdr:ext cx="952500" cy="952500"/>
    <xdr:pic>
      <xdr:nvPicPr>
        <xdr:cNvPr id="7" name="Tovar" descr="Tovar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15</xdr:row>
      <xdr:rowOff>47625</xdr:rowOff>
    </xdr:from>
    <xdr:ext cx="952500" cy="952500"/>
    <xdr:pic>
      <xdr:nvPicPr>
        <xdr:cNvPr id="8" name="Tovar" descr="Tovar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16</xdr:row>
      <xdr:rowOff>47625</xdr:rowOff>
    </xdr:from>
    <xdr:ext cx="952500" cy="952500"/>
    <xdr:pic>
      <xdr:nvPicPr>
        <xdr:cNvPr id="9" name="Tovar" descr="Tovar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17</xdr:row>
      <xdr:rowOff>47625</xdr:rowOff>
    </xdr:from>
    <xdr:ext cx="952500" cy="952500"/>
    <xdr:pic>
      <xdr:nvPicPr>
        <xdr:cNvPr id="10" name="Tovar" descr="Tovar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18</xdr:row>
      <xdr:rowOff>47625</xdr:rowOff>
    </xdr:from>
    <xdr:ext cx="952500" cy="952500"/>
    <xdr:pic>
      <xdr:nvPicPr>
        <xdr:cNvPr id="11" name="Tovar" descr="Tovar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47625</xdr:colOff>
      <xdr:row>19</xdr:row>
      <xdr:rowOff>47625</xdr:rowOff>
    </xdr:from>
    <xdr:ext cx="952500" cy="952500"/>
    <xdr:pic>
      <xdr:nvPicPr>
        <xdr:cNvPr id="12" name="Tovar" descr="Tovar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beloptovik.ru/catalog/product/112239/" TargetMode="External"/><Relationship Id="rId_hyperlink_2" Type="http://schemas.openxmlformats.org/officeDocument/2006/relationships/hyperlink" Target="https://beloptovik.ru/catalog/product/115249/" TargetMode="External"/><Relationship Id="rId_hyperlink_3" Type="http://schemas.openxmlformats.org/officeDocument/2006/relationships/hyperlink" Target="https://beloptovik.ru/catalog/product/115251/" TargetMode="External"/><Relationship Id="rId_hyperlink_4" Type="http://schemas.openxmlformats.org/officeDocument/2006/relationships/hyperlink" Target="https://beloptovik.ru/catalog/product/115235/" TargetMode="External"/><Relationship Id="rId_hyperlink_5" Type="http://schemas.openxmlformats.org/officeDocument/2006/relationships/hyperlink" Target="https://beloptovik.ru/catalog/product/115236/" TargetMode="External"/><Relationship Id="rId_hyperlink_6" Type="http://schemas.openxmlformats.org/officeDocument/2006/relationships/hyperlink" Target="https://beloptovik.ru/catalog/product/115237/" TargetMode="External"/><Relationship Id="rId_hyperlink_7" Type="http://schemas.openxmlformats.org/officeDocument/2006/relationships/hyperlink" Target="https://beloptovik.ru/catalog/product/115238/" TargetMode="External"/><Relationship Id="rId_hyperlink_8" Type="http://schemas.openxmlformats.org/officeDocument/2006/relationships/hyperlink" Target="https://beloptovik.ru/catalog/product/115239/" TargetMode="External"/><Relationship Id="rId_hyperlink_9" Type="http://schemas.openxmlformats.org/officeDocument/2006/relationships/hyperlink" Target="https://beloptovik.ru/catalog/product/115276/" TargetMode="External"/><Relationship Id="rId_hyperlink_10" Type="http://schemas.openxmlformats.org/officeDocument/2006/relationships/hyperlink" Target="https://beloptovik.ru/catalog/product/115281/" TargetMode="External"/><Relationship Id="rId_hyperlink_11" Type="http://schemas.openxmlformats.org/officeDocument/2006/relationships/hyperlink" Target="https://beloptovik.ru/catalog/product/117557/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a.me/79778021153" TargetMode="Externa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true" showRowColHeaders="1">
      <pane ySplit="3" topLeftCell="A4" activePane="bottomLeft" state="frozen"/>
      <selection pane="bottomLeft" activeCell="A21" sqref="A21"/>
    </sheetView>
  </sheetViews>
  <sheetFormatPr defaultRowHeight="14.4" outlineLevelRow="0" outlineLevelCol="0"/>
  <cols>
    <col min="2" max="2" width="20" customWidth="true" style="0"/>
    <col min="3" max="3" width="90" customWidth="true" style="0"/>
    <col min="4" max="4" width="30" customWidth="true" style="0"/>
  </cols>
  <sheetData>
    <row r="1" spans="1:8" customHeight="1" ht="80">
      <c r="A1"/>
      <c r="C1" s="2" t="s">
        <v>2</v>
      </c>
    </row>
    <row r="2" spans="1:8">
      <c r="A2" s="1" t="s">
        <v>0</v>
      </c>
      <c r="B2" s="3"/>
      <c r="C2" s="4" t="s">
        <v>1</v>
      </c>
      <c r="D2" s="5"/>
      <c r="E2" s="3"/>
      <c r="F2" s="3"/>
      <c r="G2" s="3"/>
      <c r="H2" s="3"/>
    </row>
    <row r="3" spans="1:8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</row>
    <row r="6" spans="1:8">
      <c r="A6" s="7" t="s">
        <v>11</v>
      </c>
      <c r="B6" s="7"/>
      <c r="C6" s="7"/>
      <c r="D6" s="7"/>
      <c r="E6" s="7"/>
      <c r="F6" s="7"/>
      <c r="G6" s="7"/>
      <c r="H6" s="7"/>
    </row>
    <row r="7" spans="1:8">
      <c r="A7" s="8" t="s">
        <v>12</v>
      </c>
      <c r="B7" s="9"/>
      <c r="C7" s="9"/>
      <c r="D7" s="9"/>
      <c r="E7" s="9"/>
      <c r="F7" s="9"/>
      <c r="G7" s="9"/>
      <c r="H7" s="9"/>
    </row>
    <row r="8" spans="1:8" customHeight="1" ht="90">
      <c r="A8" s="12">
        <v>112239</v>
      </c>
      <c r="B8" s="12"/>
      <c r="C8" s="12" t="s">
        <v>13</v>
      </c>
      <c r="D8" s="13" t="s">
        <v>14</v>
      </c>
      <c r="E8" s="14">
        <v>4095.01</v>
      </c>
      <c r="F8" s="12">
        <v>111.0</v>
      </c>
      <c r="G8" s="12">
        <v>0</v>
      </c>
      <c r="H8" s="12">
        <f>F8*G8</f>
        <v>0</v>
      </c>
    </row>
    <row r="9" spans="1:8">
      <c r="A9" s="8" t="s">
        <v>15</v>
      </c>
      <c r="B9" s="9"/>
      <c r="C9" s="9"/>
      <c r="D9" s="9"/>
      <c r="E9" s="9"/>
      <c r="F9" s="9"/>
      <c r="G9" s="9"/>
      <c r="H9" s="9"/>
    </row>
    <row r="10" spans="1:8" customHeight="1" ht="90">
      <c r="A10" s="12">
        <v>115249</v>
      </c>
      <c r="B10" s="12"/>
      <c r="C10" s="12" t="s">
        <v>16</v>
      </c>
      <c r="D10" s="13" t="s">
        <v>17</v>
      </c>
      <c r="E10" s="14">
        <v>671139</v>
      </c>
      <c r="F10" s="12">
        <v>5719.0</v>
      </c>
      <c r="G10" s="12">
        <v>0</v>
      </c>
      <c r="H10" s="12">
        <f>F10*G10</f>
        <v>0</v>
      </c>
    </row>
    <row r="11" spans="1:8" customHeight="1" ht="90">
      <c r="A11" s="12">
        <v>115251</v>
      </c>
      <c r="B11" s="12"/>
      <c r="C11" s="12" t="s">
        <v>18</v>
      </c>
      <c r="D11" s="13" t="s">
        <v>19</v>
      </c>
      <c r="E11" s="14">
        <v>671141</v>
      </c>
      <c r="F11" s="12">
        <v>8207.0</v>
      </c>
      <c r="G11" s="12">
        <v>0</v>
      </c>
      <c r="H11" s="12">
        <f>F11*G11</f>
        <v>0</v>
      </c>
    </row>
    <row r="12" spans="1:8">
      <c r="A12" s="8" t="s">
        <v>20</v>
      </c>
      <c r="B12" s="9"/>
      <c r="C12" s="9"/>
      <c r="D12" s="9"/>
      <c r="E12" s="9"/>
      <c r="F12" s="9"/>
      <c r="G12" s="9"/>
      <c r="H12" s="9"/>
    </row>
    <row r="13" spans="1:8" customHeight="1" ht="90">
      <c r="A13" s="12">
        <v>115235</v>
      </c>
      <c r="B13" s="12"/>
      <c r="C13" s="12" t="s">
        <v>21</v>
      </c>
      <c r="D13" s="13" t="s">
        <v>22</v>
      </c>
      <c r="E13" s="14">
        <v>671120</v>
      </c>
      <c r="F13" s="12">
        <v>6349.0</v>
      </c>
      <c r="G13" s="12">
        <v>0</v>
      </c>
      <c r="H13" s="12">
        <f>F13*G13</f>
        <v>0</v>
      </c>
    </row>
    <row r="14" spans="1:8" customHeight="1" ht="90">
      <c r="A14" s="12">
        <v>115236</v>
      </c>
      <c r="B14" s="12"/>
      <c r="C14" s="12" t="s">
        <v>23</v>
      </c>
      <c r="D14" s="13" t="s">
        <v>24</v>
      </c>
      <c r="E14" s="14">
        <v>671123</v>
      </c>
      <c r="F14" s="12">
        <v>2819.0</v>
      </c>
      <c r="G14" s="12">
        <v>0</v>
      </c>
      <c r="H14" s="12">
        <f>F14*G14</f>
        <v>0</v>
      </c>
    </row>
    <row r="15" spans="1:8" customHeight="1" ht="90">
      <c r="A15" s="12">
        <v>115237</v>
      </c>
      <c r="B15" s="12"/>
      <c r="C15" s="12" t="s">
        <v>25</v>
      </c>
      <c r="D15" s="13" t="s">
        <v>26</v>
      </c>
      <c r="E15" s="14">
        <v>671125</v>
      </c>
      <c r="F15" s="12">
        <v>7939.0</v>
      </c>
      <c r="G15" s="12">
        <v>0</v>
      </c>
      <c r="H15" s="12">
        <f>F15*G15</f>
        <v>0</v>
      </c>
    </row>
    <row r="16" spans="1:8" customHeight="1" ht="90">
      <c r="A16" s="12">
        <v>115238</v>
      </c>
      <c r="B16" s="12"/>
      <c r="C16" s="12" t="s">
        <v>27</v>
      </c>
      <c r="D16" s="13" t="s">
        <v>28</v>
      </c>
      <c r="E16" s="14">
        <v>671127</v>
      </c>
      <c r="F16" s="12">
        <v>4875.0</v>
      </c>
      <c r="G16" s="12">
        <v>0</v>
      </c>
      <c r="H16" s="12">
        <f>F16*G16</f>
        <v>0</v>
      </c>
    </row>
    <row r="17" spans="1:8" customHeight="1" ht="90">
      <c r="A17" s="12">
        <v>115239</v>
      </c>
      <c r="B17" s="12"/>
      <c r="C17" s="12" t="s">
        <v>29</v>
      </c>
      <c r="D17" s="13" t="s">
        <v>30</v>
      </c>
      <c r="E17" s="14">
        <v>671128</v>
      </c>
      <c r="F17" s="12">
        <v>7409.0</v>
      </c>
      <c r="G17" s="12">
        <v>0</v>
      </c>
      <c r="H17" s="12">
        <f>F17*G17</f>
        <v>0</v>
      </c>
    </row>
    <row r="18" spans="1:8" customHeight="1" ht="90">
      <c r="A18" s="12">
        <v>115276</v>
      </c>
      <c r="B18" s="12"/>
      <c r="C18" s="12" t="s">
        <v>31</v>
      </c>
      <c r="D18" s="13" t="s">
        <v>32</v>
      </c>
      <c r="E18" s="14">
        <v>671208</v>
      </c>
      <c r="F18" s="12">
        <v>18807.0</v>
      </c>
      <c r="G18" s="12">
        <v>0</v>
      </c>
      <c r="H18" s="12">
        <f>F18*G18</f>
        <v>0</v>
      </c>
    </row>
    <row r="19" spans="1:8" customHeight="1" ht="90">
      <c r="A19" s="12">
        <v>115281</v>
      </c>
      <c r="B19" s="12"/>
      <c r="C19" s="12" t="s">
        <v>33</v>
      </c>
      <c r="D19" s="13" t="s">
        <v>34</v>
      </c>
      <c r="E19" s="14">
        <v>671221</v>
      </c>
      <c r="F19" s="12">
        <v>7939.0</v>
      </c>
      <c r="G19" s="12">
        <v>0</v>
      </c>
      <c r="H19" s="12">
        <f>F19*G19</f>
        <v>0</v>
      </c>
    </row>
    <row r="20" spans="1:8" customHeight="1" ht="90">
      <c r="A20" s="12">
        <v>117557</v>
      </c>
      <c r="B20" s="12"/>
      <c r="C20" s="12" t="s">
        <v>35</v>
      </c>
      <c r="D20" s="13" t="s">
        <v>36</v>
      </c>
      <c r="E20" s="14">
        <v>456958</v>
      </c>
      <c r="F20" s="12">
        <v>13482.0</v>
      </c>
      <c r="G20" s="12">
        <v>0</v>
      </c>
      <c r="H20" s="12">
        <f>F20*G20</f>
        <v>0</v>
      </c>
    </row>
    <row r="21" spans="1:8">
      <c r="A21" s="16" t="s">
        <v>37</v>
      </c>
      <c r="B21" s="15"/>
      <c r="C21" s="15"/>
      <c r="D21" s="15"/>
      <c r="E21" s="15"/>
      <c r="F21" s="15"/>
      <c r="G21" s="15">
        <f>SUM(G4:G20)</f>
        <v>0</v>
      </c>
      <c r="H21" s="15">
        <f>SUM(H4:H20)</f>
        <v>0</v>
      </c>
    </row>
  </sheetData>
  <mergeCells>
    <mergeCell ref="A1:B1"/>
    <mergeCell ref="A2:B2"/>
    <mergeCell ref="C1:H1"/>
    <mergeCell ref="D2:H2"/>
    <mergeCell ref="A6:H6"/>
    <mergeCell ref="A7:H7"/>
    <mergeCell ref="A9:H9"/>
    <mergeCell ref="A12:H12"/>
    <mergeCell ref="A21:F21"/>
  </mergeCells>
  <hyperlinks>
    <hyperlink ref="C2" location="'Реквизиты'!A1"/>
    <hyperlink ref="D8" r:id="rId_hyperlink_1"/>
    <hyperlink ref="D10" r:id="rId_hyperlink_2"/>
    <hyperlink ref="D11" r:id="rId_hyperlink_3"/>
    <hyperlink ref="D13" r:id="rId_hyperlink_4"/>
    <hyperlink ref="D14" r:id="rId_hyperlink_5"/>
    <hyperlink ref="D15" r:id="rId_hyperlink_6"/>
    <hyperlink ref="D16" r:id="rId_hyperlink_7"/>
    <hyperlink ref="D17" r:id="rId_hyperlink_8"/>
    <hyperlink ref="D18" r:id="rId_hyperlink_9"/>
    <hyperlink ref="D19" r:id="rId_hyperlink_10"/>
    <hyperlink ref="D2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7"/>
  <sheetViews>
    <sheetView tabSelected="0" workbookViewId="0" showGridLines="true" showRowColHeaders="1">
      <selection activeCell="A7" sqref="A7"/>
    </sheetView>
  </sheetViews>
  <sheetFormatPr defaultRowHeight="14.4" outlineLevelRow="0" outlineLevelCol="0"/>
  <cols>
    <col min="1" max="1" width="90" customWidth="true" style="0"/>
  </cols>
  <sheetData>
    <row r="1" spans="1:1">
      <c r="A1" s="11" t="s">
        <v>38</v>
      </c>
    </row>
    <row r="2" spans="1:1">
      <c r="A2" t="s">
        <v>39</v>
      </c>
    </row>
    <row r="3" spans="1:1">
      <c r="A3" s="10" t="s">
        <v>40</v>
      </c>
    </row>
    <row r="4" spans="1:1">
      <c r="A4" t="s">
        <v>41</v>
      </c>
    </row>
    <row r="5" spans="1:1">
      <c r="A5" t="s">
        <v>42</v>
      </c>
    </row>
    <row r="6" spans="1:1">
      <c r="A6"/>
    </row>
    <row r="7" spans="1:1">
      <c r="A7" s="11" t="s">
        <v>43</v>
      </c>
    </row>
  </sheetData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Товары</vt:lpstr>
      <vt:lpstr>Реквизиты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2025-04-02T21:45:43+03:00</dcterms:created>
  <dcterms:modified xsi:type="dcterms:W3CDTF">2025-04-02T21:45:43+03:00</dcterms:modified>
  <dc:title>Untitled Spreadsheet</dc:title>
  <dc:description/>
  <dc:subject/>
  <cp:keywords/>
  <cp:category/>
</cp:coreProperties>
</file>